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6115" windowHeight="92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8" i="1" l="1"/>
  <c r="E26" i="1"/>
  <c r="E24" i="1"/>
  <c r="E15" i="1"/>
  <c r="E8" i="1"/>
  <c r="E5" i="1"/>
</calcChain>
</file>

<file path=xl/sharedStrings.xml><?xml version="1.0" encoding="utf-8"?>
<sst xmlns="http://schemas.openxmlformats.org/spreadsheetml/2006/main" count="35" uniqueCount="32">
  <si>
    <t>3ml/kg/h normale Erhaltung</t>
  </si>
  <si>
    <t>INFUSIONSTHERAPIE (Hund/Katze)</t>
  </si>
  <si>
    <t>5ml/kg/h doppelte Erhaltung</t>
  </si>
  <si>
    <t>Frage: Wieviele Tropfen pro Minute?</t>
  </si>
  <si>
    <t>1ml =20 Tropfen</t>
  </si>
  <si>
    <t>Masse (kg)</t>
  </si>
  <si>
    <t>Frage: Wieviele Tropfen in 30 Minuten?</t>
  </si>
  <si>
    <t>1)</t>
  </si>
  <si>
    <t>2)</t>
  </si>
  <si>
    <t>3)</t>
  </si>
  <si>
    <t xml:space="preserve">danach 40 min doppelte Erhaltung </t>
  </si>
  <si>
    <t>Frage: Wieviele ml?</t>
  </si>
  <si>
    <t>MEDIKAMENTENDOSIERUNGEN</t>
  </si>
  <si>
    <t xml:space="preserve">1) </t>
  </si>
  <si>
    <t xml:space="preserve">Rimadyl (Entzündungshemmer), </t>
  </si>
  <si>
    <t>1xtäglich 4mg/kg</t>
  </si>
  <si>
    <t>Metacam (Entzündungshemmer)</t>
  </si>
  <si>
    <t>Frage: Gesamtdosis für 3 Tage</t>
  </si>
  <si>
    <t>2 Gaben täglich</t>
  </si>
  <si>
    <t>danach 0,1mg/kg je Gabe</t>
  </si>
  <si>
    <t>Frage: Gesamtdosis 5 Tage</t>
  </si>
  <si>
    <t>1.Gabe 0,2mg/kg (Therapiebeginn)</t>
  </si>
  <si>
    <t>insgesamt 5 Tage</t>
  </si>
  <si>
    <t>Cefazolin(Antibiotika)</t>
  </si>
  <si>
    <t>2x täglich</t>
  </si>
  <si>
    <t>22mg/kg</t>
  </si>
  <si>
    <t>5 Tage lang</t>
  </si>
  <si>
    <t>1g wird in 10 ml gelöst</t>
  </si>
  <si>
    <t>Frage: Wieviele ml für 5 Tage?</t>
  </si>
  <si>
    <t>Name:</t>
  </si>
  <si>
    <t>xxx</t>
  </si>
  <si>
    <t xml:space="preserve">3ml/kg/für 20 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</si>
</sst>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28" sqref="G28"/>
    </sheetView>
  </sheetViews>
  <sheetFormatPr baseColWidth="10" defaultRowHeight="15" x14ac:dyDescent="0.25"/>
  <cols>
    <col min="1" max="1" width="4.28515625" customWidth="1"/>
    <col min="4" max="4" width="10.5703125" customWidth="1"/>
    <col min="5" max="5" width="8.7109375" style="3" customWidth="1"/>
    <col min="6" max="6" width="4.7109375" customWidth="1"/>
    <col min="11" max="12" width="4.7109375" customWidth="1"/>
    <col min="13" max="13" width="5.28515625" customWidth="1"/>
    <col min="14" max="14" width="5.42578125" customWidth="1"/>
    <col min="15" max="15" width="4.7109375" customWidth="1"/>
    <col min="16" max="16" width="5.7109375" customWidth="1"/>
    <col min="17" max="17" width="4.5703125" customWidth="1"/>
  </cols>
  <sheetData>
    <row r="1" spans="1:7" x14ac:dyDescent="0.25">
      <c r="B1" t="s">
        <v>29</v>
      </c>
      <c r="C1" t="s">
        <v>30</v>
      </c>
    </row>
    <row r="3" spans="1:7" x14ac:dyDescent="0.25">
      <c r="A3" s="1" t="s">
        <v>12</v>
      </c>
      <c r="E3" s="3" t="s">
        <v>5</v>
      </c>
    </row>
    <row r="5" spans="1:7" x14ac:dyDescent="0.25">
      <c r="A5" t="s">
        <v>13</v>
      </c>
      <c r="B5" t="s">
        <v>14</v>
      </c>
      <c r="E5" s="4">
        <f>LEN(C$1)+8</f>
        <v>11</v>
      </c>
      <c r="G5" t="s">
        <v>17</v>
      </c>
    </row>
    <row r="6" spans="1:7" x14ac:dyDescent="0.25">
      <c r="B6" t="s">
        <v>15</v>
      </c>
    </row>
    <row r="8" spans="1:7" x14ac:dyDescent="0.25">
      <c r="A8" t="s">
        <v>8</v>
      </c>
      <c r="B8" t="s">
        <v>16</v>
      </c>
      <c r="E8" s="4">
        <f>LEN(C$1)+10</f>
        <v>13</v>
      </c>
      <c r="G8" t="s">
        <v>20</v>
      </c>
    </row>
    <row r="9" spans="1:7" x14ac:dyDescent="0.25">
      <c r="B9" t="s">
        <v>18</v>
      </c>
    </row>
    <row r="10" spans="1:7" x14ac:dyDescent="0.25">
      <c r="B10" t="s">
        <v>21</v>
      </c>
    </row>
    <row r="11" spans="1:7" x14ac:dyDescent="0.25">
      <c r="B11" t="s">
        <v>19</v>
      </c>
    </row>
    <row r="12" spans="1:7" x14ac:dyDescent="0.25">
      <c r="B12" t="s">
        <v>22</v>
      </c>
    </row>
    <row r="14" spans="1:7" x14ac:dyDescent="0.25">
      <c r="A14" t="s">
        <v>9</v>
      </c>
      <c r="B14" t="s">
        <v>23</v>
      </c>
      <c r="G14" t="s">
        <v>28</v>
      </c>
    </row>
    <row r="15" spans="1:7" x14ac:dyDescent="0.25">
      <c r="B15" t="s">
        <v>24</v>
      </c>
      <c r="C15" t="s">
        <v>25</v>
      </c>
      <c r="E15" s="4">
        <f>LEN(C$1)+12</f>
        <v>15</v>
      </c>
    </row>
    <row r="16" spans="1:7" x14ac:dyDescent="0.25">
      <c r="B16" t="s">
        <v>26</v>
      </c>
    </row>
    <row r="17" spans="1:7" x14ac:dyDescent="0.25">
      <c r="B17" t="s">
        <v>27</v>
      </c>
    </row>
    <row r="21" spans="1:7" x14ac:dyDescent="0.25">
      <c r="A21" s="1" t="s">
        <v>1</v>
      </c>
    </row>
    <row r="22" spans="1:7" x14ac:dyDescent="0.25">
      <c r="A22" t="s">
        <v>4</v>
      </c>
    </row>
    <row r="23" spans="1:7" x14ac:dyDescent="0.25">
      <c r="E23" s="3" t="s">
        <v>5</v>
      </c>
    </row>
    <row r="24" spans="1:7" x14ac:dyDescent="0.25">
      <c r="A24" t="s">
        <v>7</v>
      </c>
      <c r="B24" s="2" t="s">
        <v>0</v>
      </c>
      <c r="E24" s="4">
        <f>LEN(C$1)+14</f>
        <v>17</v>
      </c>
      <c r="G24" t="s">
        <v>3</v>
      </c>
    </row>
    <row r="26" spans="1:7" x14ac:dyDescent="0.25">
      <c r="A26" t="s">
        <v>8</v>
      </c>
      <c r="B26" s="2" t="s">
        <v>2</v>
      </c>
      <c r="E26" s="4">
        <f>LEN(C$1)+9</f>
        <v>12</v>
      </c>
      <c r="G26" t="s">
        <v>6</v>
      </c>
    </row>
    <row r="28" spans="1:7" x14ac:dyDescent="0.25">
      <c r="A28" t="s">
        <v>9</v>
      </c>
      <c r="B28" t="s">
        <v>31</v>
      </c>
      <c r="E28" s="4">
        <f>LEN(C$1)+11</f>
        <v>14</v>
      </c>
      <c r="G28" t="s">
        <v>11</v>
      </c>
    </row>
    <row r="29" spans="1:7" x14ac:dyDescent="0.25">
      <c r="B29" t="s">
        <v>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Vetmeduni Vienna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Schmalwieser Alois</dc:creator>
  <cp:lastModifiedBy>Schmalwieser Alois</cp:lastModifiedBy>
  <cp:lastPrinted>2016-05-10T08:15:57Z</cp:lastPrinted>
  <dcterms:created xsi:type="dcterms:W3CDTF">2016-05-10T07:47:41Z</dcterms:created>
  <dcterms:modified xsi:type="dcterms:W3CDTF">2017-05-09T08:26:34Z</dcterms:modified>
</cp:coreProperties>
</file>